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N\2019\01. Art 4 pkt 8\10. ochrona będlewo\"/>
    </mc:Choice>
  </mc:AlternateContent>
  <bookViews>
    <workbookView xWindow="0" yWindow="0" windowWidth="18465" windowHeight="1053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19" i="1" l="1"/>
  <c r="G18" i="1"/>
  <c r="F19" i="1"/>
  <c r="F13" i="1"/>
  <c r="L5" i="1"/>
  <c r="H13" i="1"/>
  <c r="F6" i="1" l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4" i="1"/>
  <c r="H14" i="1" s="1"/>
  <c r="F15" i="1"/>
  <c r="H15" i="1" s="1"/>
  <c r="F16" i="1"/>
  <c r="H16" i="1" s="1"/>
  <c r="F5" i="1"/>
  <c r="H5" i="1" l="1"/>
  <c r="G20" i="1" s="1"/>
  <c r="F18" i="1"/>
  <c r="F20" i="1" s="1"/>
</calcChain>
</file>

<file path=xl/sharedStrings.xml><?xml version="1.0" encoding="utf-8"?>
<sst xmlns="http://schemas.openxmlformats.org/spreadsheetml/2006/main" count="29" uniqueCount="27">
  <si>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</si>
  <si>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</si>
  <si>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</si>
  <si>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</si>
  <si>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</si>
  <si>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</si>
  <si>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</si>
  <si>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</si>
  <si>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</si>
  <si>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</si>
  <si>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</si>
  <si>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</si>
  <si>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dyżury 12-godzinne</t>
  </si>
  <si>
    <t>dyżury 14-godzinne</t>
  </si>
  <si>
    <t>dyżury 16-godzinne</t>
  </si>
  <si>
    <t>miesiąc</t>
  </si>
  <si>
    <t>rok</t>
  </si>
  <si>
    <t>Dodtakowe dyżury interwencyjne w godzianach</t>
  </si>
  <si>
    <t>Godziny rocznie razem</t>
  </si>
  <si>
    <t>Godziny rocznie razem wynikajace z zaplanowanych dyżurów</t>
  </si>
  <si>
    <t>Razem godzin w miesiącu</t>
  </si>
  <si>
    <t>łączna wartość w miesiącu</t>
  </si>
  <si>
    <t>dodatkowe dyżury w roku - ilość godzin</t>
  </si>
  <si>
    <t>*należy wprowadzić tylko ceny jesdostkowe w kolumnie 5 i 8. Pozostałe kolumny pozostają niezmienie.</t>
  </si>
  <si>
    <r>
      <t>cena netto za roboczo godzinę</t>
    </r>
    <r>
      <rPr>
        <b/>
        <sz val="11"/>
        <color theme="1"/>
        <rFont val="Bahnschrift Light Condensed"/>
        <family val="2"/>
        <charset val="238"/>
      </rPr>
      <t>*</t>
    </r>
  </si>
  <si>
    <t>Uwaga: Liczba godzin może ulc zmianie, rozliczenie za faktycznie wykonana uslugę nastąpi zgodnie z zapisami umowy.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</si>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</sst>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[$-415]d\ mmmm\ yyyy;@"/>
    <numFmt numFmtId="165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Bahnschrift Light Condensed"/>
      <family val="2"/>
      <charset val="238"/>
    </font>
    <font>
      <b/>
      <sz val="11"/>
      <color theme="1"/>
      <name val="Bahnschrift Light Condensed"/>
      <family val="2"/>
      <charset val="238"/>
    </font>
    <font>
      <i/>
      <sz val="8"/>
      <color theme="1"/>
      <name val="Bahnschrift Light Condensed"/>
      <family val="2"/>
      <charset val="238"/>
    </font>
    <font>
      <sz val="16"/>
      <color theme="1"/>
      <name val="Bahnschrift Light Condensed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44" fontId="3" fillId="0" borderId="0" xfId="1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/>
    <xf numFmtId="0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4" fillId="2" borderId="1" xfId="0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6" fillId="5" borderId="0" xfId="0" applyFont="1" applyFill="1" applyAlignment="1">
      <alignment horizontal="center"/>
    </xf>
    <xf numFmtId="0" fontId="0" fillId="5" borderId="0" xfId="0" applyFill="1"/>
    <xf numFmtId="0" fontId="6" fillId="6" borderId="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right"/>
    </xf>
    <xf numFmtId="0" fontId="5" fillId="0" borderId="1" xfId="0" applyFont="1" applyBorder="1" applyAlignment="1" applyProtection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workbookViewId="0">
      <selection activeCell="O14" sqref="O14"/>
    </sheetView>
  </sheetViews>
  <sheetFormatPr defaultRowHeight="15" x14ac:dyDescent="0.25"/>
  <cols>
    <col min="2" max="2" width="10.7109375" customWidth="1"/>
    <col min="3" max="3" width="11.140625" customWidth="1"/>
    <col min="4" max="4" width="10.5703125" customWidth="1"/>
    <col min="5" max="5" width="10.7109375" customWidth="1"/>
    <col min="6" max="6" width="12.85546875" customWidth="1"/>
    <col min="7" max="7" width="10.85546875" customWidth="1"/>
    <col min="8" max="8" width="10.7109375" customWidth="1"/>
    <col min="9" max="9" width="0.85546875" customWidth="1"/>
    <col min="10" max="11" width="10.5703125" customWidth="1"/>
    <col min="12" max="12" width="10.85546875" customWidth="1"/>
  </cols>
  <sheetData>
    <row r="1" spans="1:12" ht="19.5" customHeight="1" x14ac:dyDescent="0.25">
      <c r="A1" s="31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2" ht="57" x14ac:dyDescent="0.25">
      <c r="A3" s="29" t="s">
        <v>16</v>
      </c>
      <c r="B3" s="29" t="s">
        <v>15</v>
      </c>
      <c r="C3" s="30" t="s">
        <v>12</v>
      </c>
      <c r="D3" s="30" t="s">
        <v>13</v>
      </c>
      <c r="E3" s="30" t="s">
        <v>14</v>
      </c>
      <c r="F3" s="30" t="s">
        <v>20</v>
      </c>
      <c r="G3" s="30" t="s">
        <v>24</v>
      </c>
      <c r="H3" s="30" t="s">
        <v>21</v>
      </c>
      <c r="J3" s="30" t="s">
        <v>22</v>
      </c>
      <c r="K3" s="30" t="s">
        <v>24</v>
      </c>
      <c r="L3" s="30" t="s">
        <v>21</v>
      </c>
    </row>
    <row r="4" spans="1:12" s="15" customFormat="1" ht="11.25" customHeight="1" x14ac:dyDescent="0.15">
      <c r="A4" s="19"/>
      <c r="B4" s="19"/>
      <c r="C4" s="20">
        <v>1</v>
      </c>
      <c r="D4" s="20">
        <v>2</v>
      </c>
      <c r="E4" s="20">
        <v>3</v>
      </c>
      <c r="F4" s="20">
        <v>4</v>
      </c>
      <c r="G4" s="20">
        <v>5</v>
      </c>
      <c r="H4" s="21">
        <v>6</v>
      </c>
      <c r="I4" s="17"/>
      <c r="J4" s="21">
        <v>7</v>
      </c>
      <c r="K4" s="21">
        <v>8</v>
      </c>
      <c r="L4" s="21">
        <v>9</v>
      </c>
    </row>
    <row r="5" spans="1:12" x14ac:dyDescent="0.25">
      <c r="A5" s="4">
        <v>2019</v>
      </c>
      <c r="B5" s="5" t="s">
        <v>0</v>
      </c>
      <c r="C5" s="4">
        <v>30</v>
      </c>
      <c r="D5" s="4">
        <v>0</v>
      </c>
      <c r="E5" s="4">
        <v>0</v>
      </c>
      <c r="F5" s="28">
        <f t="shared" ref="F5:F16" si="0">(C5*12)+(D5*14)+(E5*16)</f>
        <v>360</v>
      </c>
      <c r="G5" s="14">
        <v>0</v>
      </c>
      <c r="H5" s="6">
        <f>F5*G5</f>
        <v>0</v>
      </c>
      <c r="I5" s="18"/>
      <c r="J5" s="25">
        <v>60</v>
      </c>
      <c r="K5" s="26">
        <v>0</v>
      </c>
      <c r="L5" s="26">
        <f>J5*K5</f>
        <v>0</v>
      </c>
    </row>
    <row r="6" spans="1:12" x14ac:dyDescent="0.25">
      <c r="A6" s="4">
        <v>2019</v>
      </c>
      <c r="B6" s="5" t="s">
        <v>1</v>
      </c>
      <c r="C6" s="4">
        <v>6</v>
      </c>
      <c r="D6" s="4">
        <v>25</v>
      </c>
      <c r="E6" s="4">
        <v>0</v>
      </c>
      <c r="F6" s="28">
        <f t="shared" si="0"/>
        <v>422</v>
      </c>
      <c r="G6" s="14">
        <v>0</v>
      </c>
      <c r="H6" s="6">
        <f t="shared" ref="H6:H16" si="1">F6*G6</f>
        <v>0</v>
      </c>
      <c r="I6" s="18"/>
      <c r="J6" s="25"/>
      <c r="K6" s="26"/>
      <c r="L6" s="26"/>
    </row>
    <row r="7" spans="1:12" x14ac:dyDescent="0.25">
      <c r="A7" s="4">
        <v>2019</v>
      </c>
      <c r="B7" s="5" t="s">
        <v>2</v>
      </c>
      <c r="C7" s="4">
        <v>2</v>
      </c>
      <c r="D7" s="4">
        <v>16</v>
      </c>
      <c r="E7" s="4">
        <v>13</v>
      </c>
      <c r="F7" s="28">
        <f t="shared" si="0"/>
        <v>456</v>
      </c>
      <c r="G7" s="14">
        <v>0</v>
      </c>
      <c r="H7" s="6">
        <f t="shared" si="1"/>
        <v>0</v>
      </c>
      <c r="I7" s="18"/>
      <c r="J7" s="25"/>
      <c r="K7" s="26"/>
      <c r="L7" s="26"/>
    </row>
    <row r="8" spans="1:12" x14ac:dyDescent="0.25">
      <c r="A8" s="4">
        <v>2019</v>
      </c>
      <c r="B8" s="5" t="s">
        <v>3</v>
      </c>
      <c r="C8" s="4">
        <v>4</v>
      </c>
      <c r="D8" s="4">
        <v>0</v>
      </c>
      <c r="E8" s="4">
        <v>29</v>
      </c>
      <c r="F8" s="28">
        <f t="shared" si="0"/>
        <v>512</v>
      </c>
      <c r="G8" s="14">
        <v>0</v>
      </c>
      <c r="H8" s="6">
        <f t="shared" si="1"/>
        <v>0</v>
      </c>
      <c r="I8" s="18"/>
      <c r="J8" s="25"/>
      <c r="K8" s="26"/>
      <c r="L8" s="26"/>
    </row>
    <row r="9" spans="1:12" x14ac:dyDescent="0.25">
      <c r="A9" s="4">
        <v>2020</v>
      </c>
      <c r="B9" s="5" t="s">
        <v>4</v>
      </c>
      <c r="C9" s="4">
        <v>2</v>
      </c>
      <c r="D9" s="4">
        <v>5</v>
      </c>
      <c r="E9" s="4">
        <v>25</v>
      </c>
      <c r="F9" s="28">
        <f t="shared" si="0"/>
        <v>494</v>
      </c>
      <c r="G9" s="14">
        <v>0</v>
      </c>
      <c r="H9" s="6">
        <f t="shared" si="1"/>
        <v>0</v>
      </c>
      <c r="I9" s="18"/>
      <c r="J9" s="25"/>
      <c r="K9" s="26"/>
      <c r="L9" s="26"/>
    </row>
    <row r="10" spans="1:12" x14ac:dyDescent="0.25">
      <c r="A10" s="4">
        <v>2020</v>
      </c>
      <c r="B10" s="5" t="s">
        <v>5</v>
      </c>
      <c r="C10" s="4">
        <v>0</v>
      </c>
      <c r="D10" s="4">
        <v>29</v>
      </c>
      <c r="E10" s="4">
        <v>0</v>
      </c>
      <c r="F10" s="28">
        <f t="shared" si="0"/>
        <v>406</v>
      </c>
      <c r="G10" s="14">
        <v>0</v>
      </c>
      <c r="H10" s="6">
        <f t="shared" si="1"/>
        <v>0</v>
      </c>
      <c r="I10" s="18"/>
      <c r="J10" s="25"/>
      <c r="K10" s="26"/>
      <c r="L10" s="26"/>
    </row>
    <row r="11" spans="1:12" x14ac:dyDescent="0.25">
      <c r="A11" s="4">
        <v>2020</v>
      </c>
      <c r="B11" s="5" t="s">
        <v>6</v>
      </c>
      <c r="C11" s="4">
        <v>23</v>
      </c>
      <c r="D11" s="4">
        <v>8</v>
      </c>
      <c r="E11" s="4">
        <v>0</v>
      </c>
      <c r="F11" s="28">
        <f t="shared" si="0"/>
        <v>388</v>
      </c>
      <c r="G11" s="14">
        <v>0</v>
      </c>
      <c r="H11" s="6">
        <f t="shared" si="1"/>
        <v>0</v>
      </c>
      <c r="I11" s="18"/>
      <c r="J11" s="25"/>
      <c r="K11" s="26"/>
      <c r="L11" s="26"/>
    </row>
    <row r="12" spans="1:12" x14ac:dyDescent="0.25">
      <c r="A12" s="4">
        <v>2020</v>
      </c>
      <c r="B12" s="5" t="s">
        <v>7</v>
      </c>
      <c r="C12" s="4">
        <v>33</v>
      </c>
      <c r="D12" s="4">
        <v>0</v>
      </c>
      <c r="E12" s="4">
        <v>0</v>
      </c>
      <c r="F12" s="28">
        <f t="shared" si="0"/>
        <v>396</v>
      </c>
      <c r="G12" s="14">
        <v>0</v>
      </c>
      <c r="H12" s="6">
        <f t="shared" si="1"/>
        <v>0</v>
      </c>
      <c r="I12" s="18"/>
      <c r="J12" s="25"/>
      <c r="K12" s="26"/>
      <c r="L12" s="26"/>
    </row>
    <row r="13" spans="1:12" x14ac:dyDescent="0.25">
      <c r="A13" s="4">
        <v>2020</v>
      </c>
      <c r="B13" s="5" t="s">
        <v>8</v>
      </c>
      <c r="C13" s="4">
        <v>31</v>
      </c>
      <c r="D13" s="4">
        <v>0</v>
      </c>
      <c r="E13" s="4">
        <v>0</v>
      </c>
      <c r="F13" s="28">
        <f t="shared" si="0"/>
        <v>372</v>
      </c>
      <c r="G13" s="14">
        <v>0</v>
      </c>
      <c r="H13" s="6">
        <f t="shared" si="1"/>
        <v>0</v>
      </c>
      <c r="I13" s="18"/>
      <c r="J13" s="25"/>
      <c r="K13" s="26"/>
      <c r="L13" s="26"/>
    </row>
    <row r="14" spans="1:12" x14ac:dyDescent="0.25">
      <c r="A14" s="4">
        <v>2020</v>
      </c>
      <c r="B14" s="5" t="s">
        <v>9</v>
      </c>
      <c r="C14" s="4">
        <v>30</v>
      </c>
      <c r="D14" s="4">
        <v>0</v>
      </c>
      <c r="E14" s="4">
        <v>0</v>
      </c>
      <c r="F14" s="28">
        <f t="shared" si="0"/>
        <v>360</v>
      </c>
      <c r="G14" s="14">
        <v>0</v>
      </c>
      <c r="H14" s="6">
        <f t="shared" si="1"/>
        <v>0</v>
      </c>
      <c r="I14" s="18"/>
      <c r="J14" s="25"/>
      <c r="K14" s="26"/>
      <c r="L14" s="26"/>
    </row>
    <row r="15" spans="1:12" x14ac:dyDescent="0.25">
      <c r="A15" s="4">
        <v>2020</v>
      </c>
      <c r="B15" s="5" t="s">
        <v>10</v>
      </c>
      <c r="C15" s="4">
        <v>31</v>
      </c>
      <c r="D15" s="4">
        <v>0</v>
      </c>
      <c r="E15" s="4">
        <v>0</v>
      </c>
      <c r="F15" s="28">
        <f t="shared" si="0"/>
        <v>372</v>
      </c>
      <c r="G15" s="14">
        <v>0</v>
      </c>
      <c r="H15" s="6">
        <f t="shared" si="1"/>
        <v>0</v>
      </c>
      <c r="I15" s="18"/>
      <c r="J15" s="25"/>
      <c r="K15" s="26"/>
      <c r="L15" s="26"/>
    </row>
    <row r="16" spans="1:12" x14ac:dyDescent="0.25">
      <c r="A16" s="4">
        <v>2020</v>
      </c>
      <c r="B16" s="5" t="s">
        <v>11</v>
      </c>
      <c r="C16" s="4">
        <v>31</v>
      </c>
      <c r="D16" s="4">
        <v>0</v>
      </c>
      <c r="E16" s="4">
        <v>0</v>
      </c>
      <c r="F16" s="28">
        <f t="shared" si="0"/>
        <v>372</v>
      </c>
      <c r="G16" s="14">
        <v>0</v>
      </c>
      <c r="H16" s="6">
        <f t="shared" si="1"/>
        <v>0</v>
      </c>
      <c r="I16" s="18"/>
      <c r="J16" s="25"/>
      <c r="K16" s="26"/>
      <c r="L16" s="26"/>
    </row>
    <row r="17" spans="1:12" x14ac:dyDescent="0.25">
      <c r="A17" s="7"/>
      <c r="B17" s="8"/>
      <c r="C17" s="7"/>
      <c r="D17" s="7"/>
      <c r="E17" s="7"/>
      <c r="F17" s="12"/>
      <c r="G17" s="7"/>
      <c r="H17" s="9"/>
      <c r="J17" s="10"/>
      <c r="K17" s="10"/>
      <c r="L17" s="11"/>
    </row>
    <row r="18" spans="1:12" x14ac:dyDescent="0.25">
      <c r="B18" s="22" t="s">
        <v>19</v>
      </c>
      <c r="C18" s="23"/>
      <c r="D18" s="23"/>
      <c r="E18" s="24"/>
      <c r="F18" s="13">
        <f>SUM(F5:F16)</f>
        <v>4910</v>
      </c>
      <c r="G18" s="27">
        <f>H5+H6+H7+H8+H9+H10+H11+H12+H13+H14+H15+H16</f>
        <v>0</v>
      </c>
      <c r="H18" s="27"/>
    </row>
    <row r="19" spans="1:12" x14ac:dyDescent="0.25">
      <c r="B19" s="22" t="s">
        <v>17</v>
      </c>
      <c r="C19" s="23"/>
      <c r="D19" s="23"/>
      <c r="E19" s="24"/>
      <c r="F19" s="13">
        <f>J5</f>
        <v>60</v>
      </c>
      <c r="G19" s="27">
        <f>L5</f>
        <v>0</v>
      </c>
      <c r="H19" s="27"/>
    </row>
    <row r="20" spans="1:12" x14ac:dyDescent="0.25">
      <c r="B20" s="22" t="s">
        <v>18</v>
      </c>
      <c r="C20" s="23"/>
      <c r="D20" s="23"/>
      <c r="E20" s="24"/>
      <c r="F20" s="13">
        <f>F18+F19</f>
        <v>4970</v>
      </c>
      <c r="G20" s="27">
        <f>G18+G19</f>
        <v>0</v>
      </c>
      <c r="H20" s="27"/>
    </row>
    <row r="21" spans="1:12" x14ac:dyDescent="0.25">
      <c r="D21" s="1"/>
      <c r="E21" s="1"/>
      <c r="F21" s="1"/>
    </row>
    <row r="22" spans="1:12" x14ac:dyDescent="0.25">
      <c r="D22" s="1"/>
      <c r="E22" s="1"/>
      <c r="F22" s="1"/>
    </row>
    <row r="23" spans="1:12" x14ac:dyDescent="0.25">
      <c r="A23" s="16" t="s">
        <v>23</v>
      </c>
      <c r="D23" s="1"/>
      <c r="E23" s="2"/>
      <c r="F23" s="3"/>
    </row>
    <row r="24" spans="1:12" x14ac:dyDescent="0.25">
      <c r="D24" s="1"/>
      <c r="E24" s="2"/>
      <c r="F24" s="3"/>
    </row>
    <row r="25" spans="1:12" x14ac:dyDescent="0.25">
      <c r="D25" s="1"/>
      <c r="E25" s="2"/>
      <c r="F25" s="3"/>
    </row>
    <row r="26" spans="1:12" x14ac:dyDescent="0.25">
      <c r="A26" s="16" t="s">
        <v>25</v>
      </c>
    </row>
  </sheetData>
  <mergeCells count="10">
    <mergeCell ref="A1:L2"/>
    <mergeCell ref="B18:E18"/>
    <mergeCell ref="B19:E19"/>
    <mergeCell ref="B20:E20"/>
    <mergeCell ref="J5:J16"/>
    <mergeCell ref="L5:L16"/>
    <mergeCell ref="K5:K16"/>
    <mergeCell ref="G18:H18"/>
    <mergeCell ref="G19:H19"/>
    <mergeCell ref="G20:H2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Malecha</dc:creator>
  <cp:lastModifiedBy>kczochra</cp:lastModifiedBy>
  <cp:lastPrinted>2019-07-18T09:08:02Z</cp:lastPrinted>
  <dcterms:created xsi:type="dcterms:W3CDTF">2019-07-18T08:07:22Z</dcterms:created>
  <dcterms:modified xsi:type="dcterms:W3CDTF">2019-08-05T06:11:17Z</dcterms:modified>
</cp:coreProperties>
</file>